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95"/>
  </bookViews>
  <sheets>
    <sheet name="ม.ค. 65" sheetId="1" r:id="rId1"/>
    <sheet name="สขร ม.ค. 65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G13" i="2" s="1"/>
  <c r="D10" i="2"/>
  <c r="G10" i="2" s="1"/>
  <c r="D11" i="2"/>
  <c r="G11" i="2" s="1"/>
  <c r="D9" i="2"/>
  <c r="G9" i="2" s="1"/>
  <c r="D8" i="2"/>
  <c r="G8" i="2" s="1"/>
  <c r="D12" i="2"/>
  <c r="G12" i="2" s="1"/>
  <c r="D14" i="2"/>
  <c r="G14" i="2" s="1"/>
  <c r="D15" i="2"/>
  <c r="G15" i="2" s="1"/>
  <c r="M20" i="2" l="1"/>
</calcChain>
</file>

<file path=xl/sharedStrings.xml><?xml version="1.0" encoding="utf-8"?>
<sst xmlns="http://schemas.openxmlformats.org/spreadsheetml/2006/main" count="86" uniqueCount="50">
  <si>
    <t>ประกาศ การยาสูบแห่งประเทศไทย</t>
  </si>
  <si>
    <t>เรื่อง ประกาศผู้ชนะการเสนอราคา  งานจัดซื้อ/จัดจ้าง  โดยวิธีเฉพาะเจาะจง</t>
  </si>
  <si>
    <t>................................................................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</si>
  <si>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</si>
  <si>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ลำดับ</t>
  </si>
  <si>
    <t>รายการที่พิจารณา</t>
  </si>
  <si>
    <t>ผู้ชนะการเสนอราคา</t>
  </si>
  <si>
    <t>*ราคาที่เสนอ (บาท)</t>
  </si>
  <si>
    <t xml:space="preserve">* ราคาที่เสนอ เป็นราคารวมภาษีมูลค่าเพิ่มและค่าใช้จ่ายอื่นๆ </t>
  </si>
  <si>
    <t>ผู้จัดการสำนักงานยาสูบแพร่</t>
  </si>
  <si>
    <t xml:space="preserve"> แบบ สขร.1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</si>
  <si>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</si>
  <si>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</si>
  <si>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</si>
  <si>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</si>
  <si>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</si>
  <si>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</si>
  <si>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</si>
  <si>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</si>
  <si>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เหตุผลที่คัดเลือก</t>
  </si>
  <si>
    <t>เลขที่และวันที่</t>
  </si>
  <si>
    <t>เลขที่ ใบสำคัญจ่าย</t>
  </si>
  <si>
    <t>และราคาที่ตกลงซื้อ</t>
  </si>
  <si>
    <t>โดยสรุป</t>
  </si>
  <si>
    <t>ของสัญญาหรือ</t>
  </si>
  <si>
    <t>หรือจ้าง</t>
  </si>
  <si>
    <t>ข้อตกลงในการ</t>
  </si>
  <si>
    <t>ซื้อหรือจ้าง</t>
  </si>
  <si>
    <t>เฉพาะเจาะจง</t>
  </si>
  <si>
    <t>ราคาต่ำสุด</t>
  </si>
  <si>
    <t>แก๊ส 15 กก.</t>
  </si>
  <si>
    <t>ร้าน เค เอ็ม พาร์ท</t>
  </si>
  <si>
    <t>หจก.แพร่บริการแก๊ส</t>
  </si>
  <si>
    <t>ร้านมีก้า</t>
  </si>
  <si>
    <t>บริษัท เอส เค ดี บิลดิ้ง แมททีเรียล จำกัด</t>
  </si>
  <si>
    <t>ซ่อมแซมเครื่องตัดหญ้า</t>
  </si>
  <si>
    <t>ค่าอุปกรณ์ซ่อมแซมอาคารและสถานที่</t>
  </si>
  <si>
    <t>สำนักงานยาสูบแพร่  ประจำเดือน มกราคม  2566</t>
  </si>
  <si>
    <t>ประจำเดือน มกราคม  2566  ดังนี้</t>
  </si>
  <si>
    <t>ประกาศ ณ วันที่   2  มกราคม  2566</t>
  </si>
  <si>
    <t xml:space="preserve">                              สรุปผลการดำเนินการจัดซื้อจัดจ้าง ในรอบเดือน มกราคม  2566                        </t>
  </si>
  <si>
    <t>วันที่  31  เดือน มกราคม พ.ศ.2566</t>
  </si>
  <si>
    <t>ค่าบำรุงรักษาเครื่องสูบน้ำดับเพลิง</t>
  </si>
  <si>
    <t>บริษัท ยูทีเค เอ็นจีเนียร์ จำกัด</t>
  </si>
  <si>
    <t>ค่าบำรุงรักษาสัญญาณระบบเตือนอัคคีภัย</t>
  </si>
  <si>
    <t>จ้างเหมาตัดแต่งกิ่งไม้</t>
  </si>
  <si>
    <t>นายตา  จันทร์สุ</t>
  </si>
  <si>
    <t>ของใช้เบ็ดเตล็ดภายในสำนักงานฯ</t>
  </si>
  <si>
    <t>(นางสาวจรวยพร   ใจสาร)</t>
  </si>
  <si>
    <t>หัวหน้ากองธุรการฯ รักษาการแทน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</si>
</sst>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Border="1"/>
    <xf numFmtId="0" fontId="4" fillId="0" borderId="3" xfId="0" applyFont="1" applyBorder="1"/>
    <xf numFmtId="43" fontId="4" fillId="0" borderId="3" xfId="1" applyFont="1" applyBorder="1"/>
    <xf numFmtId="0" fontId="2" fillId="0" borderId="7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8" xfId="0" applyFont="1" applyBorder="1" applyAlignment="1"/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187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2105026</xdr:colOff>
      <xdr:row>0</xdr:row>
      <xdr:rowOff>9525</xdr:rowOff>
    </xdr:from>
    <xdr:to>
      <xdr:col>2</xdr:col>
      <xdr:colOff>514350</xdr:colOff>
      <xdr:row>2</xdr:row>
      <xdr:rowOff>47625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6" y="9525"/>
          <a:ext cx="63817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1;&#3619;&#3632;&#3585;&#3634;&#3624;&#3612;&#3641;&#3657;&#3594;&#3609;&#3632;&#3621;&#3591;&#3648;&#3623;&#3655;&#3610;&#3652;&#3595;&#3605;&#3660;%20&#3648;&#3604;&#3639;&#3629;&#3609;%20&#3608;.&#3588;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64"/>
      <sheetName val=" สขร . ม.ค64"/>
      <sheetName val="ก.พ.64"/>
      <sheetName val=" สขร .ก.พ.64"/>
      <sheetName val="มี.ค.64"/>
      <sheetName val=" สขร มี.ค.64 "/>
      <sheetName val="เม.ย.64"/>
      <sheetName val=" สขร เม.ย.64 "/>
      <sheetName val="พ.ค.64"/>
      <sheetName val=" สขร พ.ค.64 "/>
      <sheetName val="มิ.ย.64 "/>
      <sheetName val=" สขร มิ.ย.64  "/>
      <sheetName val="ก.ค.64  "/>
      <sheetName val=" สขร ก.ค.64  "/>
      <sheetName val="ส.ค.64 "/>
      <sheetName val=" สขร ส.ค.64   "/>
      <sheetName val="ก.ย.64"/>
      <sheetName val=" สขร ก.ย.64    (2)"/>
      <sheetName val="ต.ค.64 (2)"/>
      <sheetName val=" สขร ต.ค.64   "/>
      <sheetName val="พ.ย. 64 "/>
      <sheetName val="สขร พ.ย. 64"/>
      <sheetName val="ธ.ค.64"/>
      <sheetName val="สขร ธ.ค. 64"/>
    </sheetNames>
    <sheetDataSet>
      <sheetData sheetId="0"/>
      <sheetData sheetId="1">
        <row r="25">
          <cell r="C25">
            <v>680262.07000000007</v>
          </cell>
        </row>
      </sheetData>
      <sheetData sheetId="2"/>
      <sheetData sheetId="3">
        <row r="30">
          <cell r="C30">
            <v>47871.05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8">
          <cell r="C1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25"/>
  <sheetViews>
    <sheetView tabSelected="1" zoomScaleNormal="100" workbookViewId="0">
      <selection activeCell="B20" sqref="B20:C20"/>
    </sheetView>
  </sheetViews>
  <sheetFormatPr defaultRowHeight="14.25" x14ac:dyDescent="0.2"/>
  <cols>
    <col min="1" max="1" width="8.5" customWidth="1"/>
    <col min="2" max="2" width="29.25" customWidth="1"/>
    <col min="3" max="3" width="27.25" customWidth="1"/>
    <col min="4" max="4" width="15.375" customWidth="1"/>
  </cols>
  <sheetData>
    <row r="1" spans="1:4" ht="24" x14ac:dyDescent="0.55000000000000004">
      <c r="A1" s="1"/>
      <c r="B1" s="2"/>
      <c r="C1" s="2"/>
      <c r="D1" s="1"/>
    </row>
    <row r="2" spans="1:4" ht="24" x14ac:dyDescent="0.55000000000000004">
      <c r="A2" s="32"/>
      <c r="B2" s="32"/>
      <c r="C2" s="32"/>
      <c r="D2" s="32"/>
    </row>
    <row r="3" spans="1:4" ht="21" x14ac:dyDescent="0.35">
      <c r="A3" s="33" t="s">
        <v>0</v>
      </c>
      <c r="B3" s="33"/>
      <c r="C3" s="33"/>
      <c r="D3" s="33"/>
    </row>
    <row r="4" spans="1:4" ht="21" x14ac:dyDescent="0.35">
      <c r="A4" s="33" t="s">
        <v>1</v>
      </c>
      <c r="B4" s="33"/>
      <c r="C4" s="33"/>
      <c r="D4" s="33"/>
    </row>
    <row r="5" spans="1:4" ht="21" x14ac:dyDescent="0.35">
      <c r="A5" s="33" t="s">
        <v>37</v>
      </c>
      <c r="B5" s="33"/>
      <c r="C5" s="33"/>
      <c r="D5" s="33"/>
    </row>
    <row r="6" spans="1:4" ht="24" x14ac:dyDescent="0.55000000000000004">
      <c r="A6" s="32" t="s">
        <v>2</v>
      </c>
      <c r="B6" s="32"/>
      <c r="C6" s="32"/>
      <c r="D6" s="32"/>
    </row>
    <row r="7" spans="1:4" ht="21" x14ac:dyDescent="0.35">
      <c r="A7" s="1"/>
      <c r="B7" s="2" t="s">
        <v>3</v>
      </c>
      <c r="C7" s="2"/>
      <c r="D7" s="1"/>
    </row>
    <row r="8" spans="1:4" ht="21" x14ac:dyDescent="0.35">
      <c r="A8" s="3" t="s">
        <v>38</v>
      </c>
      <c r="B8" s="2"/>
      <c r="C8" s="2"/>
      <c r="D8" s="1"/>
    </row>
    <row r="9" spans="1:4" x14ac:dyDescent="0.2">
      <c r="A9" s="34" t="s">
        <v>4</v>
      </c>
      <c r="B9" s="34" t="s">
        <v>5</v>
      </c>
      <c r="C9" s="34" t="s">
        <v>6</v>
      </c>
      <c r="D9" s="36" t="s">
        <v>7</v>
      </c>
    </row>
    <row r="10" spans="1:4" x14ac:dyDescent="0.2">
      <c r="A10" s="35"/>
      <c r="B10" s="35"/>
      <c r="C10" s="35"/>
      <c r="D10" s="37"/>
    </row>
    <row r="11" spans="1:4" ht="21" x14ac:dyDescent="0.35">
      <c r="A11" s="4">
        <v>1</v>
      </c>
      <c r="B11" s="5" t="s">
        <v>35</v>
      </c>
      <c r="C11" s="5" t="s">
        <v>31</v>
      </c>
      <c r="D11" s="6">
        <v>3338.5</v>
      </c>
    </row>
    <row r="12" spans="1:4" ht="21" x14ac:dyDescent="0.35">
      <c r="A12" s="4">
        <v>2</v>
      </c>
      <c r="B12" s="5" t="s">
        <v>30</v>
      </c>
      <c r="C12" s="5" t="s">
        <v>32</v>
      </c>
      <c r="D12" s="6">
        <v>2656.93</v>
      </c>
    </row>
    <row r="13" spans="1:4" ht="21" x14ac:dyDescent="0.35">
      <c r="A13" s="4">
        <v>3</v>
      </c>
      <c r="B13" s="5" t="s">
        <v>42</v>
      </c>
      <c r="C13" s="5" t="s">
        <v>43</v>
      </c>
      <c r="D13" s="6">
        <v>66340</v>
      </c>
    </row>
    <row r="14" spans="1:4" ht="21" x14ac:dyDescent="0.35">
      <c r="A14" s="4">
        <v>4</v>
      </c>
      <c r="B14" s="5" t="s">
        <v>44</v>
      </c>
      <c r="C14" s="5" t="s">
        <v>43</v>
      </c>
      <c r="D14" s="6">
        <v>49113</v>
      </c>
    </row>
    <row r="15" spans="1:4" ht="21" x14ac:dyDescent="0.35">
      <c r="A15" s="4">
        <v>5</v>
      </c>
      <c r="B15" s="5" t="s">
        <v>45</v>
      </c>
      <c r="C15" s="5" t="s">
        <v>46</v>
      </c>
      <c r="D15" s="6">
        <v>4900</v>
      </c>
    </row>
    <row r="16" spans="1:4" ht="21" x14ac:dyDescent="0.35">
      <c r="A16" s="4">
        <v>6</v>
      </c>
      <c r="B16" s="5" t="s">
        <v>36</v>
      </c>
      <c r="C16" s="5" t="s">
        <v>34</v>
      </c>
      <c r="D16" s="6">
        <v>13907</v>
      </c>
    </row>
    <row r="17" spans="1:4" ht="21" x14ac:dyDescent="0.35">
      <c r="A17" s="4">
        <v>7</v>
      </c>
      <c r="B17" s="5" t="s">
        <v>47</v>
      </c>
      <c r="C17" s="5" t="s">
        <v>33</v>
      </c>
      <c r="D17" s="6">
        <v>4560</v>
      </c>
    </row>
    <row r="18" spans="1:4" ht="21" x14ac:dyDescent="0.35">
      <c r="A18" s="4">
        <v>8</v>
      </c>
      <c r="B18" s="7" t="s">
        <v>30</v>
      </c>
      <c r="C18" s="7" t="s">
        <v>32</v>
      </c>
      <c r="D18" s="8">
        <v>2360</v>
      </c>
    </row>
    <row r="19" spans="1:4" ht="21" x14ac:dyDescent="0.35">
      <c r="A19" s="30"/>
      <c r="B19" s="9" t="s">
        <v>8</v>
      </c>
      <c r="C19" s="2"/>
      <c r="D19" s="1"/>
    </row>
    <row r="20" spans="1:4" ht="21" x14ac:dyDescent="0.35">
      <c r="A20" s="1"/>
      <c r="B20" s="32" t="s">
        <v>39</v>
      </c>
      <c r="C20" s="32"/>
      <c r="D20" s="10"/>
    </row>
    <row r="21" spans="1:4" ht="21" x14ac:dyDescent="0.35">
      <c r="A21" s="1"/>
      <c r="B21" s="1"/>
      <c r="C21" s="1"/>
      <c r="D21" s="1"/>
    </row>
    <row r="22" spans="1:4" ht="21" x14ac:dyDescent="0.35">
      <c r="A22" s="1"/>
      <c r="B22" s="1"/>
      <c r="C22" s="1"/>
      <c r="D22" s="1"/>
    </row>
    <row r="23" spans="1:4" ht="21" customHeight="1" x14ac:dyDescent="0.3">
      <c r="A23" s="44" t="s">
        <v>48</v>
      </c>
      <c r="B23" s="44"/>
      <c r="C23" s="44"/>
      <c r="D23" s="44"/>
    </row>
    <row r="24" spans="1:4" ht="21" customHeight="1" x14ac:dyDescent="0.3">
      <c r="A24" s="45" t="s">
        <v>49</v>
      </c>
      <c r="B24" s="45"/>
      <c r="C24" s="45"/>
      <c r="D24" s="45"/>
    </row>
    <row r="25" spans="1:4" ht="18.75" x14ac:dyDescent="0.3">
      <c r="A25" s="44" t="s">
        <v>9</v>
      </c>
      <c r="B25" s="44"/>
      <c r="C25" s="44"/>
      <c r="D25" s="44"/>
    </row>
  </sheetData>
  <mergeCells count="13">
    <mergeCell ref="A23:D23"/>
    <mergeCell ref="A24:D24"/>
    <mergeCell ref="A25:D25"/>
    <mergeCell ref="B20:C20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21"/>
  <sheetViews>
    <sheetView zoomScaleNormal="100" workbookViewId="0">
      <selection activeCell="E23" sqref="E23"/>
    </sheetView>
  </sheetViews>
  <sheetFormatPr defaultRowHeight="14.25" x14ac:dyDescent="0.2"/>
  <cols>
    <col min="1" max="1" width="7.25" customWidth="1"/>
    <col min="2" max="2" width="28.375" customWidth="1"/>
    <col min="3" max="3" width="10.5" customWidth="1"/>
    <col min="4" max="4" width="10.125" customWidth="1"/>
    <col min="5" max="5" width="15" customWidth="1"/>
    <col min="6" max="6" width="27.625" customWidth="1"/>
    <col min="7" max="7" width="13.375" bestFit="1" customWidth="1"/>
    <col min="8" max="8" width="11.625" bestFit="1" customWidth="1"/>
    <col min="9" max="9" width="12.125" customWidth="1"/>
    <col min="13" max="13" width="12.5" bestFit="1" customWidth="1"/>
  </cols>
  <sheetData>
    <row r="1" spans="1:13" ht="21" x14ac:dyDescent="0.35">
      <c r="A1" s="38" t="s">
        <v>40</v>
      </c>
      <c r="B1" s="38"/>
      <c r="C1" s="38"/>
      <c r="D1" s="38"/>
      <c r="E1" s="38"/>
      <c r="F1" s="38"/>
      <c r="G1" s="38"/>
      <c r="H1" s="38"/>
      <c r="I1" s="11" t="s">
        <v>10</v>
      </c>
      <c r="J1" s="12"/>
      <c r="K1" s="12"/>
      <c r="L1" s="12"/>
      <c r="M1" s="13"/>
    </row>
    <row r="2" spans="1:13" ht="21" x14ac:dyDescent="0.35">
      <c r="A2" s="33" t="s">
        <v>11</v>
      </c>
      <c r="B2" s="33"/>
      <c r="C2" s="33"/>
      <c r="D2" s="33"/>
      <c r="E2" s="33"/>
      <c r="F2" s="33"/>
      <c r="G2" s="33"/>
      <c r="H2" s="33"/>
      <c r="I2" s="12"/>
      <c r="J2" s="12"/>
      <c r="K2" s="12"/>
      <c r="L2" s="12"/>
      <c r="M2" s="13"/>
    </row>
    <row r="3" spans="1:13" ht="21" x14ac:dyDescent="0.35">
      <c r="A3" s="39" t="s">
        <v>41</v>
      </c>
      <c r="B3" s="39"/>
      <c r="C3" s="39"/>
      <c r="D3" s="39"/>
      <c r="E3" s="39"/>
      <c r="F3" s="39"/>
      <c r="G3" s="39"/>
      <c r="H3" s="39"/>
      <c r="I3" s="14"/>
      <c r="J3" s="12"/>
      <c r="K3" s="12"/>
      <c r="L3" s="12"/>
      <c r="M3" s="13"/>
    </row>
    <row r="4" spans="1:13" ht="18.75" x14ac:dyDescent="0.3">
      <c r="A4" s="40" t="s">
        <v>12</v>
      </c>
      <c r="B4" s="40" t="s">
        <v>13</v>
      </c>
      <c r="C4" s="40" t="s">
        <v>14</v>
      </c>
      <c r="D4" s="40" t="s">
        <v>15</v>
      </c>
      <c r="E4" s="40" t="s">
        <v>16</v>
      </c>
      <c r="F4" s="40" t="s">
        <v>17</v>
      </c>
      <c r="G4" s="15" t="s">
        <v>18</v>
      </c>
      <c r="H4" s="15" t="s">
        <v>19</v>
      </c>
      <c r="I4" s="15" t="s">
        <v>20</v>
      </c>
      <c r="J4" s="16"/>
      <c r="K4" s="16"/>
      <c r="L4" s="16"/>
      <c r="M4" s="17" t="s">
        <v>21</v>
      </c>
    </row>
    <row r="5" spans="1:13" ht="18.75" x14ac:dyDescent="0.3">
      <c r="A5" s="41"/>
      <c r="B5" s="41"/>
      <c r="C5" s="41"/>
      <c r="D5" s="41"/>
      <c r="E5" s="41"/>
      <c r="F5" s="41"/>
      <c r="G5" s="18" t="s">
        <v>22</v>
      </c>
      <c r="H5" s="18" t="s">
        <v>23</v>
      </c>
      <c r="I5" s="18" t="s">
        <v>24</v>
      </c>
      <c r="J5" s="16"/>
      <c r="K5" s="16"/>
      <c r="L5" s="16"/>
      <c r="M5" s="16"/>
    </row>
    <row r="6" spans="1:13" ht="18.75" x14ac:dyDescent="0.3">
      <c r="A6" s="41"/>
      <c r="B6" s="41"/>
      <c r="C6" s="41"/>
      <c r="D6" s="41"/>
      <c r="E6" s="41"/>
      <c r="F6" s="41"/>
      <c r="G6" s="18" t="s">
        <v>25</v>
      </c>
      <c r="H6" s="18"/>
      <c r="I6" s="18" t="s">
        <v>26</v>
      </c>
      <c r="J6" s="16"/>
      <c r="K6" s="16"/>
      <c r="L6" s="16"/>
      <c r="M6" s="16"/>
    </row>
    <row r="7" spans="1:13" ht="18.75" x14ac:dyDescent="0.3">
      <c r="A7" s="42"/>
      <c r="B7" s="42"/>
      <c r="C7" s="42"/>
      <c r="D7" s="42"/>
      <c r="E7" s="42"/>
      <c r="F7" s="42"/>
      <c r="G7" s="19"/>
      <c r="H7" s="19"/>
      <c r="I7" s="19" t="s">
        <v>27</v>
      </c>
      <c r="J7" s="16"/>
      <c r="K7" s="16"/>
      <c r="L7" s="16"/>
      <c r="M7" s="16"/>
    </row>
    <row r="8" spans="1:13" ht="18.75" x14ac:dyDescent="0.3">
      <c r="A8" s="20">
        <v>1</v>
      </c>
      <c r="B8" s="5" t="s">
        <v>35</v>
      </c>
      <c r="C8" s="6">
        <v>3338.5</v>
      </c>
      <c r="D8" s="6">
        <f>SUM(C8)</f>
        <v>3338.5</v>
      </c>
      <c r="E8" s="20" t="s">
        <v>28</v>
      </c>
      <c r="F8" s="5" t="s">
        <v>31</v>
      </c>
      <c r="G8" s="6">
        <f>SUM(D8)</f>
        <v>3338.5</v>
      </c>
      <c r="H8" s="20" t="s">
        <v>29</v>
      </c>
      <c r="I8" s="21">
        <v>24110</v>
      </c>
      <c r="J8" s="16"/>
      <c r="K8" s="16"/>
      <c r="L8" s="16"/>
      <c r="M8" s="16">
        <v>665210007</v>
      </c>
    </row>
    <row r="9" spans="1:13" ht="18.75" x14ac:dyDescent="0.3">
      <c r="A9" s="20">
        <v>2</v>
      </c>
      <c r="B9" s="5" t="s">
        <v>30</v>
      </c>
      <c r="C9" s="6">
        <v>2656.93</v>
      </c>
      <c r="D9" s="6">
        <f>SUM(C9)</f>
        <v>2656.93</v>
      </c>
      <c r="E9" s="20" t="s">
        <v>28</v>
      </c>
      <c r="F9" s="5" t="s">
        <v>32</v>
      </c>
      <c r="G9" s="6">
        <f>SUM(D9)</f>
        <v>2656.93</v>
      </c>
      <c r="H9" s="20" t="s">
        <v>29</v>
      </c>
      <c r="I9" s="21">
        <v>24113</v>
      </c>
      <c r="J9" s="16"/>
      <c r="K9" s="16"/>
      <c r="L9" s="16"/>
      <c r="M9" s="16">
        <v>665210007</v>
      </c>
    </row>
    <row r="10" spans="1:13" ht="18.75" x14ac:dyDescent="0.3">
      <c r="A10" s="20">
        <v>3</v>
      </c>
      <c r="B10" s="5" t="s">
        <v>42</v>
      </c>
      <c r="C10" s="6">
        <v>66340</v>
      </c>
      <c r="D10" s="6">
        <f>SUM(C10)</f>
        <v>66340</v>
      </c>
      <c r="E10" s="20" t="s">
        <v>28</v>
      </c>
      <c r="F10" s="5" t="s">
        <v>43</v>
      </c>
      <c r="G10" s="6">
        <f>SUM(D10)</f>
        <v>66340</v>
      </c>
      <c r="H10" s="20" t="s">
        <v>29</v>
      </c>
      <c r="I10" s="21">
        <v>24118</v>
      </c>
      <c r="J10" s="16"/>
      <c r="K10" s="16"/>
      <c r="L10" s="16"/>
      <c r="M10" s="16">
        <v>665220111</v>
      </c>
    </row>
    <row r="11" spans="1:13" ht="18.75" x14ac:dyDescent="0.3">
      <c r="A11" s="20">
        <v>4</v>
      </c>
      <c r="B11" s="5" t="s">
        <v>44</v>
      </c>
      <c r="C11" s="6">
        <v>49113</v>
      </c>
      <c r="D11" s="6">
        <f>SUM(C11)</f>
        <v>49113</v>
      </c>
      <c r="E11" s="20" t="s">
        <v>28</v>
      </c>
      <c r="F11" s="5" t="s">
        <v>43</v>
      </c>
      <c r="G11" s="6">
        <f>SUM(D11)</f>
        <v>49113</v>
      </c>
      <c r="H11" s="20" t="s">
        <v>29</v>
      </c>
      <c r="I11" s="21">
        <v>24118</v>
      </c>
      <c r="J11" s="16"/>
      <c r="K11" s="16"/>
      <c r="L11" s="16"/>
      <c r="M11" s="16">
        <v>665220109</v>
      </c>
    </row>
    <row r="12" spans="1:13" ht="18.75" x14ac:dyDescent="0.3">
      <c r="A12" s="20">
        <v>5</v>
      </c>
      <c r="B12" s="5" t="s">
        <v>45</v>
      </c>
      <c r="C12" s="6">
        <v>4900</v>
      </c>
      <c r="D12" s="6">
        <f t="shared" ref="D12:D15" si="0">SUM(C12)</f>
        <v>4900</v>
      </c>
      <c r="E12" s="20" t="s">
        <v>28</v>
      </c>
      <c r="F12" s="5" t="s">
        <v>46</v>
      </c>
      <c r="G12" s="6">
        <f t="shared" ref="G12:G15" si="1">SUM(D12)</f>
        <v>4900</v>
      </c>
      <c r="H12" s="20" t="s">
        <v>29</v>
      </c>
      <c r="I12" s="21">
        <v>24119</v>
      </c>
      <c r="J12" s="16"/>
      <c r="K12" s="16"/>
      <c r="L12" s="16"/>
      <c r="M12" s="16">
        <v>665210007</v>
      </c>
    </row>
    <row r="13" spans="1:13" ht="18.75" x14ac:dyDescent="0.3">
      <c r="A13" s="20">
        <v>6</v>
      </c>
      <c r="B13" s="5" t="s">
        <v>36</v>
      </c>
      <c r="C13" s="6">
        <v>13907</v>
      </c>
      <c r="D13" s="6">
        <f>SUM(C13)</f>
        <v>13907</v>
      </c>
      <c r="E13" s="20" t="s">
        <v>28</v>
      </c>
      <c r="F13" s="5" t="s">
        <v>34</v>
      </c>
      <c r="G13" s="6">
        <f>SUM(D13)</f>
        <v>13907</v>
      </c>
      <c r="H13" s="20" t="s">
        <v>29</v>
      </c>
      <c r="I13" s="21">
        <v>24124</v>
      </c>
      <c r="J13" s="16"/>
      <c r="K13" s="16"/>
      <c r="L13" s="16"/>
      <c r="M13" s="16">
        <v>665220128</v>
      </c>
    </row>
    <row r="14" spans="1:13" ht="18.75" x14ac:dyDescent="0.3">
      <c r="A14" s="20">
        <v>7</v>
      </c>
      <c r="B14" s="5" t="s">
        <v>47</v>
      </c>
      <c r="C14" s="6">
        <v>4560</v>
      </c>
      <c r="D14" s="6">
        <f t="shared" si="0"/>
        <v>4560</v>
      </c>
      <c r="E14" s="20" t="s">
        <v>28</v>
      </c>
      <c r="F14" s="5" t="s">
        <v>33</v>
      </c>
      <c r="G14" s="6">
        <f t="shared" si="1"/>
        <v>4560</v>
      </c>
      <c r="H14" s="20" t="s">
        <v>29</v>
      </c>
      <c r="I14" s="21">
        <v>24134</v>
      </c>
      <c r="J14" s="16"/>
      <c r="K14" s="16"/>
      <c r="L14" s="16"/>
      <c r="M14" s="16">
        <v>665210009</v>
      </c>
    </row>
    <row r="15" spans="1:13" ht="18.75" x14ac:dyDescent="0.3">
      <c r="A15" s="29">
        <v>8</v>
      </c>
      <c r="B15" s="7" t="s">
        <v>30</v>
      </c>
      <c r="C15" s="8">
        <v>2360</v>
      </c>
      <c r="D15" s="8">
        <f t="shared" si="0"/>
        <v>2360</v>
      </c>
      <c r="E15" s="29" t="s">
        <v>28</v>
      </c>
      <c r="F15" s="7" t="s">
        <v>32</v>
      </c>
      <c r="G15" s="8">
        <f t="shared" si="1"/>
        <v>2360</v>
      </c>
      <c r="H15" s="29" t="s">
        <v>29</v>
      </c>
      <c r="I15" s="31">
        <v>24134</v>
      </c>
      <c r="J15" s="16"/>
      <c r="K15" s="16"/>
      <c r="L15" s="16"/>
      <c r="M15" s="16">
        <v>665210009</v>
      </c>
    </row>
    <row r="16" spans="1:13" ht="18.75" x14ac:dyDescent="0.3">
      <c r="A16" s="22"/>
      <c r="B16" s="23"/>
      <c r="C16" s="24"/>
      <c r="D16" s="24"/>
      <c r="E16" s="22"/>
      <c r="F16" s="23"/>
      <c r="G16" s="24"/>
      <c r="H16" s="22"/>
      <c r="I16" s="25"/>
      <c r="J16" s="16"/>
      <c r="K16" s="16"/>
      <c r="L16" s="16"/>
      <c r="M16" s="16"/>
    </row>
    <row r="17" spans="1:13" ht="18.75" x14ac:dyDescent="0.3">
      <c r="A17" s="22"/>
      <c r="B17" s="23"/>
      <c r="C17" s="24"/>
      <c r="D17" s="24"/>
      <c r="E17" s="22"/>
      <c r="F17" s="23"/>
      <c r="G17" s="24"/>
      <c r="H17" s="22"/>
      <c r="I17" s="25"/>
      <c r="J17" s="16"/>
      <c r="K17" s="16"/>
      <c r="L17" s="16"/>
      <c r="M17" s="16"/>
    </row>
    <row r="18" spans="1:13" ht="18.75" x14ac:dyDescent="0.3">
      <c r="A18" s="17"/>
      <c r="B18" s="16"/>
      <c r="C18" s="16"/>
      <c r="D18" s="16"/>
      <c r="F18" s="16"/>
      <c r="G18" s="17"/>
      <c r="H18" s="16"/>
      <c r="I18" s="17"/>
      <c r="J18" s="16"/>
      <c r="K18" s="16"/>
      <c r="L18" s="16"/>
      <c r="M18" s="16"/>
    </row>
    <row r="19" spans="1:13" ht="18.75" x14ac:dyDescent="0.3">
      <c r="A19" s="17"/>
      <c r="B19" s="16"/>
      <c r="C19" s="16"/>
      <c r="D19" s="16"/>
      <c r="E19" s="17" t="s">
        <v>48</v>
      </c>
      <c r="F19" s="16"/>
      <c r="G19" s="17"/>
      <c r="H19" s="16"/>
      <c r="I19" s="17"/>
      <c r="J19" s="16"/>
      <c r="K19" s="16"/>
      <c r="L19" s="16"/>
      <c r="M19" s="16"/>
    </row>
    <row r="20" spans="1:13" ht="23.25" x14ac:dyDescent="0.35">
      <c r="A20" s="26"/>
      <c r="B20" s="27"/>
      <c r="C20" s="27"/>
      <c r="D20" s="27"/>
      <c r="E20" s="43" t="s">
        <v>49</v>
      </c>
      <c r="F20" s="27"/>
      <c r="G20" s="26"/>
      <c r="H20" s="27"/>
      <c r="I20" s="26"/>
      <c r="J20" s="27"/>
      <c r="K20" s="27"/>
      <c r="L20" s="27"/>
      <c r="M20" s="28">
        <f>SUM('[1] สขร . ม.ค64'!C25+'[1] สขร .ก.พ.64'!C30+'[1] สขร ต.ค.64   '!C18)</f>
        <v>728133.12000000011</v>
      </c>
    </row>
    <row r="21" spans="1:13" ht="18.75" x14ac:dyDescent="0.3">
      <c r="E21" s="17" t="s">
        <v>9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ม.ค. 65</vt:lpstr>
      <vt:lpstr>สขร ม.ค. 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สโมสร</dc:creator>
  <cp:lastModifiedBy>TTM</cp:lastModifiedBy>
  <cp:lastPrinted>2023-02-01T08:42:00Z</cp:lastPrinted>
  <dcterms:created xsi:type="dcterms:W3CDTF">2022-02-06T02:40:11Z</dcterms:created>
  <dcterms:modified xsi:type="dcterms:W3CDTF">2023-02-01T08:43:38Z</dcterms:modified>
</cp:coreProperties>
</file>